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miy\Desktop\新しいフォルダー\情報管理局\財務処理サイト\"/>
    </mc:Choice>
  </mc:AlternateContent>
  <xr:revisionPtr revIDLastSave="0" documentId="13_ncr:1_{7F0A1DAF-73A1-474D-803F-1827E0C8DFAA}" xr6:coauthVersionLast="47" xr6:coauthVersionMax="47" xr10:uidLastSave="{00000000-0000-0000-0000-000000000000}"/>
  <bookViews>
    <workbookView xWindow="-120" yWindow="-120" windowWidth="29040" windowHeight="15720" xr2:uid="{3B5B63D7-CD09-48A0-847E-B3A1A81403AD}"/>
  </bookViews>
  <sheets>
    <sheet name="地方会支部予算案事業計画" sheetId="4" r:id="rId1"/>
    <sheet name="記入例" sheetId="3" r:id="rId2"/>
  </sheets>
  <definedNames>
    <definedName name="_xlnm.Print_Area" localSheetId="1">記入例!$C$2:$I$38</definedName>
    <definedName name="_xlnm.Print_Area" localSheetId="0">地方会支部予算案事業計画!$C$2:$I$42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4" l="1"/>
  <c r="I27" i="4"/>
  <c r="I19" i="4"/>
  <c r="I10" i="4"/>
  <c r="I40" i="4"/>
  <c r="I33" i="4" l="1"/>
  <c r="I41" i="4" s="1"/>
  <c r="I42" i="4" s="1"/>
  <c r="I36" i="3"/>
  <c r="I28" i="3"/>
  <c r="I24" i="3"/>
  <c r="I17" i="3"/>
  <c r="I29" i="3" s="1"/>
  <c r="I37" i="3" s="1"/>
  <c r="I38" i="3" s="1"/>
  <c r="I9" i="3"/>
</calcChain>
</file>

<file path=xl/sharedStrings.xml><?xml version="1.0" encoding="utf-8"?>
<sst xmlns="http://schemas.openxmlformats.org/spreadsheetml/2006/main" count="121" uniqueCount="49">
  <si>
    <t>支部活動費</t>
    <rPh sb="0" eb="2">
      <t>シブ</t>
    </rPh>
    <rPh sb="2" eb="4">
      <t>カツドウ</t>
    </rPh>
    <rPh sb="4" eb="5">
      <t>ヒ</t>
    </rPh>
    <phoneticPr fontId="1"/>
  </si>
  <si>
    <t>課題講習会</t>
    <rPh sb="0" eb="5">
      <t>カダイコウシュウカイ</t>
    </rPh>
    <phoneticPr fontId="1"/>
  </si>
  <si>
    <t>伝達講習会</t>
    <rPh sb="0" eb="4">
      <t>デンタツコウシュウ</t>
    </rPh>
    <rPh sb="4" eb="5">
      <t>カイ</t>
    </rPh>
    <phoneticPr fontId="1"/>
  </si>
  <si>
    <t>技能認定登録</t>
    <rPh sb="0" eb="4">
      <t>ギノウニンテイ</t>
    </rPh>
    <rPh sb="4" eb="6">
      <t>トウロク</t>
    </rPh>
    <phoneticPr fontId="1"/>
  </si>
  <si>
    <t>関東会より</t>
    <rPh sb="0" eb="2">
      <t>カントウ</t>
    </rPh>
    <rPh sb="2" eb="3">
      <t>カイ</t>
    </rPh>
    <phoneticPr fontId="1"/>
  </si>
  <si>
    <t>年4回、参加費用1人2,000円×40名</t>
    <rPh sb="0" eb="1">
      <t>ネン</t>
    </rPh>
    <rPh sb="2" eb="3">
      <t>カイ</t>
    </rPh>
    <rPh sb="4" eb="8">
      <t>サンカヒヨウ</t>
    </rPh>
    <rPh sb="8" eb="10">
      <t>ヒトリ</t>
    </rPh>
    <rPh sb="11" eb="16">
      <t>０００エン</t>
    </rPh>
    <rPh sb="19" eb="20">
      <t>メイ</t>
    </rPh>
    <phoneticPr fontId="1"/>
  </si>
  <si>
    <t>年1回、参加費用1人2,000円×40名</t>
    <rPh sb="0" eb="1">
      <t>ネン</t>
    </rPh>
    <rPh sb="2" eb="3">
      <t>カイ</t>
    </rPh>
    <rPh sb="4" eb="8">
      <t>サンカヒヨウ</t>
    </rPh>
    <rPh sb="8" eb="10">
      <t>ヒトリ</t>
    </rPh>
    <rPh sb="11" eb="16">
      <t>０００エン</t>
    </rPh>
    <rPh sb="19" eb="20">
      <t>メイ</t>
    </rPh>
    <phoneticPr fontId="1"/>
  </si>
  <si>
    <t>更新1人2,000円×55名</t>
    <rPh sb="0" eb="2">
      <t>コウシン</t>
    </rPh>
    <rPh sb="3" eb="4">
      <t>ニン</t>
    </rPh>
    <rPh sb="5" eb="10">
      <t>０００エン</t>
    </rPh>
    <rPh sb="13" eb="14">
      <t>メイ</t>
    </rPh>
    <phoneticPr fontId="1"/>
  </si>
  <si>
    <t>年4回予定</t>
    <rPh sb="0" eb="1">
      <t>ネン</t>
    </rPh>
    <rPh sb="2" eb="3">
      <t>カイ</t>
    </rPh>
    <rPh sb="3" eb="5">
      <t>ヨテイ</t>
    </rPh>
    <phoneticPr fontId="1"/>
  </si>
  <si>
    <t>交通費</t>
    <rPh sb="0" eb="3">
      <t>コウツウヒ</t>
    </rPh>
    <phoneticPr fontId="1"/>
  </si>
  <si>
    <t>通信費</t>
    <rPh sb="0" eb="3">
      <t>ツウシンヒ</t>
    </rPh>
    <phoneticPr fontId="1"/>
  </si>
  <si>
    <t>消耗品</t>
    <rPh sb="0" eb="3">
      <t>ショウモウヒン</t>
    </rPh>
    <phoneticPr fontId="1"/>
  </si>
  <si>
    <t>賃借料</t>
    <rPh sb="0" eb="3">
      <t>チンシャクリョウ</t>
    </rPh>
    <phoneticPr fontId="1"/>
  </si>
  <si>
    <t>諸謝金</t>
    <rPh sb="0" eb="3">
      <t>ショシャキン</t>
    </rPh>
    <phoneticPr fontId="1"/>
  </si>
  <si>
    <t>雑支出</t>
    <rPh sb="0" eb="3">
      <t>ザツシシュツ</t>
    </rPh>
    <phoneticPr fontId="1"/>
  </si>
  <si>
    <t>役員交通費、食事補助等</t>
    <rPh sb="0" eb="5">
      <t>ヤクインコウツウヒ</t>
    </rPh>
    <rPh sb="6" eb="10">
      <t>ショクジホジョ</t>
    </rPh>
    <rPh sb="10" eb="11">
      <t>トウ</t>
    </rPh>
    <phoneticPr fontId="1"/>
  </si>
  <si>
    <t>各案内等</t>
    <rPh sb="0" eb="1">
      <t>カク</t>
    </rPh>
    <rPh sb="1" eb="3">
      <t>アンナイ</t>
    </rPh>
    <rPh sb="3" eb="4">
      <t>トウ</t>
    </rPh>
    <phoneticPr fontId="1"/>
  </si>
  <si>
    <t>文房具等</t>
    <rPh sb="0" eb="3">
      <t>ブンボウグ</t>
    </rPh>
    <rPh sb="3" eb="4">
      <t>トウ</t>
    </rPh>
    <phoneticPr fontId="1"/>
  </si>
  <si>
    <t>会場費用</t>
    <rPh sb="0" eb="4">
      <t>カイジョウヒヨウ</t>
    </rPh>
    <phoneticPr fontId="1"/>
  </si>
  <si>
    <t>講師謝礼</t>
    <rPh sb="0" eb="4">
      <t>コウシシャレイ</t>
    </rPh>
    <phoneticPr fontId="1"/>
  </si>
  <si>
    <t>その他</t>
    <rPh sb="2" eb="3">
      <t>タ</t>
    </rPh>
    <phoneticPr fontId="1"/>
  </si>
  <si>
    <t>収入計</t>
    <rPh sb="0" eb="2">
      <t>シュウニュウ</t>
    </rPh>
    <rPh sb="2" eb="3">
      <t>ケイ</t>
    </rPh>
    <phoneticPr fontId="1"/>
  </si>
  <si>
    <t>技能認定登録支出</t>
    <rPh sb="0" eb="4">
      <t>ギノウニンテイ</t>
    </rPh>
    <rPh sb="4" eb="6">
      <t>トウロク</t>
    </rPh>
    <rPh sb="6" eb="8">
      <t>シシュツ</t>
    </rPh>
    <phoneticPr fontId="1"/>
  </si>
  <si>
    <t>伝達講習会計支出</t>
    <rPh sb="0" eb="5">
      <t>デンタツコウシュウカイ</t>
    </rPh>
    <rPh sb="5" eb="6">
      <t>ケイ</t>
    </rPh>
    <rPh sb="6" eb="8">
      <t>シシュツ</t>
    </rPh>
    <phoneticPr fontId="1"/>
  </si>
  <si>
    <t>課題講習会計支出</t>
    <rPh sb="0" eb="5">
      <t>カダイコウシュウカイ</t>
    </rPh>
    <rPh sb="5" eb="6">
      <t>ケイ</t>
    </rPh>
    <rPh sb="6" eb="8">
      <t>シシュツ</t>
    </rPh>
    <phoneticPr fontId="1"/>
  </si>
  <si>
    <t>事業費支出計</t>
    <rPh sb="0" eb="3">
      <t>ジギョウヒ</t>
    </rPh>
    <rPh sb="3" eb="5">
      <t>シシュツ</t>
    </rPh>
    <rPh sb="5" eb="6">
      <t>ケイ</t>
    </rPh>
    <phoneticPr fontId="1"/>
  </si>
  <si>
    <t>支出計</t>
    <rPh sb="0" eb="3">
      <t>シシュツケイ</t>
    </rPh>
    <phoneticPr fontId="1"/>
  </si>
  <si>
    <t>収支差額</t>
    <rPh sb="0" eb="4">
      <t>シュウシサガク</t>
    </rPh>
    <phoneticPr fontId="1"/>
  </si>
  <si>
    <t>支出(事業費)</t>
    <rPh sb="0" eb="2">
      <t>シシュツ</t>
    </rPh>
    <rPh sb="3" eb="6">
      <t>ジギョウヒ</t>
    </rPh>
    <phoneticPr fontId="1"/>
  </si>
  <si>
    <t>〘課題講習会〙</t>
    <rPh sb="1" eb="6">
      <t>カダイコウシュウカイ</t>
    </rPh>
    <phoneticPr fontId="1"/>
  </si>
  <si>
    <t>〘伝達講習会〙</t>
    <rPh sb="1" eb="6">
      <t>デンタツコウシュウカイ</t>
    </rPh>
    <phoneticPr fontId="1"/>
  </si>
  <si>
    <t>〘技能認定登録〙</t>
    <rPh sb="1" eb="7">
      <t>ギノウニンテイトウロク</t>
    </rPh>
    <phoneticPr fontId="1"/>
  </si>
  <si>
    <t>収　　入</t>
    <rPh sb="0" eb="1">
      <t>オサム</t>
    </rPh>
    <rPh sb="3" eb="4">
      <t>ニュウ</t>
    </rPh>
    <phoneticPr fontId="1"/>
  </si>
  <si>
    <t>金　　額</t>
    <rPh sb="0" eb="1">
      <t>キン</t>
    </rPh>
    <rPh sb="3" eb="4">
      <t>ガク</t>
    </rPh>
    <phoneticPr fontId="1"/>
  </si>
  <si>
    <t>摘　　　　　　　　要</t>
    <rPh sb="0" eb="1">
      <t>テキ</t>
    </rPh>
    <rPh sb="9" eb="10">
      <t>ヨウ</t>
    </rPh>
    <phoneticPr fontId="1"/>
  </si>
  <si>
    <t>年1回予定</t>
    <rPh sb="0" eb="1">
      <t>ネン</t>
    </rPh>
    <rPh sb="2" eb="3">
      <t>カイ</t>
    </rPh>
    <rPh sb="3" eb="5">
      <t>ヨテイ</t>
    </rPh>
    <phoneticPr fontId="1"/>
  </si>
  <si>
    <t>集会1回、役員会5回、必要に応じ3役会</t>
    <rPh sb="0" eb="2">
      <t>シュウカイ</t>
    </rPh>
    <rPh sb="3" eb="4">
      <t>カイ</t>
    </rPh>
    <rPh sb="5" eb="8">
      <t>ヤクインカイ</t>
    </rPh>
    <rPh sb="9" eb="10">
      <t>カイ</t>
    </rPh>
    <rPh sb="11" eb="13">
      <t>ヒツヨウ</t>
    </rPh>
    <rPh sb="14" eb="15">
      <t>オウ</t>
    </rPh>
    <rPh sb="17" eb="19">
      <t>ヤクカイ</t>
    </rPh>
    <phoneticPr fontId="1"/>
  </si>
  <si>
    <t>案内、更新手帳等の発送</t>
    <rPh sb="0" eb="2">
      <t>アンナイ</t>
    </rPh>
    <rPh sb="3" eb="5">
      <t>コウシン</t>
    </rPh>
    <rPh sb="5" eb="7">
      <t>テチョウ</t>
    </rPh>
    <rPh sb="7" eb="8">
      <t>トウ</t>
    </rPh>
    <rPh sb="9" eb="11">
      <t>ハッソウ</t>
    </rPh>
    <phoneticPr fontId="1"/>
  </si>
  <si>
    <t>文房具、資料作成等</t>
    <rPh sb="0" eb="3">
      <t>ブンボウグ</t>
    </rPh>
    <rPh sb="4" eb="6">
      <t>シリョウ</t>
    </rPh>
    <rPh sb="6" eb="8">
      <t>サクセイ</t>
    </rPh>
    <rPh sb="8" eb="9">
      <t>トウ</t>
    </rPh>
    <phoneticPr fontId="1"/>
  </si>
  <si>
    <t>支出(一般)</t>
    <rPh sb="0" eb="2">
      <t>シシュツ</t>
    </rPh>
    <rPh sb="3" eb="5">
      <t>イッパン</t>
    </rPh>
    <phoneticPr fontId="1"/>
  </si>
  <si>
    <t>一般会計支出計</t>
    <rPh sb="0" eb="2">
      <t>イッパン</t>
    </rPh>
    <rPh sb="2" eb="4">
      <t>カイケイ</t>
    </rPh>
    <rPh sb="4" eb="6">
      <t>シシュツ</t>
    </rPh>
    <rPh sb="6" eb="7">
      <t>ケイ</t>
    </rPh>
    <phoneticPr fontId="1"/>
  </si>
  <si>
    <t>年　　回予定</t>
    <rPh sb="0" eb="1">
      <t>ネン</t>
    </rPh>
    <rPh sb="3" eb="4">
      <t>カイ</t>
    </rPh>
    <rPh sb="4" eb="6">
      <t>ヨテイ</t>
    </rPh>
    <phoneticPr fontId="1"/>
  </si>
  <si>
    <t>更新手数料2,000円×　　名</t>
    <rPh sb="0" eb="2">
      <t>コウシン</t>
    </rPh>
    <rPh sb="2" eb="5">
      <t>テスウリョウ</t>
    </rPh>
    <rPh sb="6" eb="11">
      <t>０００エン</t>
    </rPh>
    <rPh sb="14" eb="15">
      <t>メイ</t>
    </rPh>
    <phoneticPr fontId="1"/>
  </si>
  <si>
    <t>集会　　回、　役員会　　回、　必要に応じ3役会等</t>
    <rPh sb="0" eb="2">
      <t>シュウカイ</t>
    </rPh>
    <rPh sb="4" eb="5">
      <t>カイ</t>
    </rPh>
    <rPh sb="7" eb="10">
      <t>ヤクインカイ</t>
    </rPh>
    <rPh sb="12" eb="13">
      <t>カイ</t>
    </rPh>
    <rPh sb="15" eb="17">
      <t>ヒツヨウ</t>
    </rPh>
    <rPh sb="18" eb="19">
      <t>オウ</t>
    </rPh>
    <rPh sb="21" eb="23">
      <t>ヤクカイ</t>
    </rPh>
    <rPh sb="23" eb="24">
      <t>トウ</t>
    </rPh>
    <phoneticPr fontId="1"/>
  </si>
  <si>
    <t>埼玉県支部　令和    年度事業計画、予算</t>
    <rPh sb="0" eb="3">
      <t>サイタマケン</t>
    </rPh>
    <rPh sb="3" eb="5">
      <t>シブ</t>
    </rPh>
    <rPh sb="6" eb="8">
      <t>レイワ</t>
    </rPh>
    <rPh sb="12" eb="14">
      <t>ネンド</t>
    </rPh>
    <rPh sb="14" eb="18">
      <t>ジギョウケイカク</t>
    </rPh>
    <rPh sb="19" eb="21">
      <t>ヨサン</t>
    </rPh>
    <phoneticPr fontId="1"/>
  </si>
  <si>
    <t>支　出(事業費)</t>
    <rPh sb="0" eb="1">
      <t>シ</t>
    </rPh>
    <rPh sb="2" eb="3">
      <t>イズル</t>
    </rPh>
    <rPh sb="4" eb="7">
      <t>ジギョウヒ</t>
    </rPh>
    <phoneticPr fontId="1"/>
  </si>
  <si>
    <t>支　出(一般)</t>
    <rPh sb="0" eb="1">
      <t>シ</t>
    </rPh>
    <rPh sb="2" eb="3">
      <t>イズル</t>
    </rPh>
    <rPh sb="4" eb="6">
      <t>イッパン</t>
    </rPh>
    <phoneticPr fontId="1"/>
  </si>
  <si>
    <t>年　回、参加費用1人3,000円×　　名</t>
    <rPh sb="0" eb="1">
      <t>ネン</t>
    </rPh>
    <rPh sb="2" eb="3">
      <t>カイ</t>
    </rPh>
    <rPh sb="4" eb="8">
      <t>サンカヒヨウ</t>
    </rPh>
    <rPh sb="8" eb="10">
      <t>ヒトリ</t>
    </rPh>
    <rPh sb="11" eb="16">
      <t>０００エン</t>
    </rPh>
    <rPh sb="19" eb="20">
      <t>メイ</t>
    </rPh>
    <phoneticPr fontId="1"/>
  </si>
  <si>
    <t>　　　　地方会・支部　令和8年度事業計画、予算(案)</t>
    <rPh sb="4" eb="7">
      <t>チホウカイ</t>
    </rPh>
    <rPh sb="8" eb="10">
      <t>シブ</t>
    </rPh>
    <rPh sb="11" eb="13">
      <t>レイワ</t>
    </rPh>
    <rPh sb="14" eb="16">
      <t>ネンド</t>
    </rPh>
    <rPh sb="16" eb="20">
      <t>ジギョウケイカク</t>
    </rPh>
    <rPh sb="21" eb="23">
      <t>ヨサン</t>
    </rPh>
    <rPh sb="24" eb="25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</si>
</sst>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3</xdr:row>
      <xdr:rowOff>198120</xdr:rowOff>
    </xdr:from>
    <xdr:to>
      <xdr:col>6</xdr:col>
      <xdr:colOff>609600</xdr:colOff>
      <xdr:row>6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7D164-D3A0-4204-A7E5-F9820DA09A82}"/>
            </a:ext>
          </a:extLst>
        </xdr:cNvPr>
        <xdr:cNvSpPr txBox="1"/>
      </xdr:nvSpPr>
      <xdr:spPr>
        <a:xfrm>
          <a:off x="4168140" y="906780"/>
          <a:ext cx="1363980" cy="693420"/>
        </a:xfrm>
        <a:prstGeom prst="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6FBB-50E1-4E21-B1CB-BE6020EFA3B5}">
  <dimension ref="C2:I43"/>
  <sheetViews>
    <sheetView tabSelected="1" workbookViewId="0">
      <selection activeCell="P18" sqref="P18"/>
    </sheetView>
  </sheetViews>
  <sheetFormatPr defaultRowHeight="18.75" x14ac:dyDescent="0.4"/>
  <cols>
    <col min="3" max="3" width="17" customWidth="1"/>
    <col min="4" max="8" width="10" customWidth="1"/>
    <col min="9" max="9" width="10" style="2" customWidth="1"/>
  </cols>
  <sheetData>
    <row r="2" spans="3:9" ht="19.5" x14ac:dyDescent="0.4">
      <c r="C2" s="16" t="s">
        <v>48</v>
      </c>
      <c r="D2" s="16"/>
      <c r="E2" s="16"/>
      <c r="F2" s="16"/>
      <c r="G2" s="16"/>
      <c r="H2" s="16"/>
      <c r="I2" s="16"/>
    </row>
    <row r="3" spans="3:9" x14ac:dyDescent="0.4">
      <c r="C3" s="17"/>
      <c r="D3" s="17"/>
      <c r="E3" s="17"/>
      <c r="F3" s="17"/>
      <c r="G3" s="17"/>
      <c r="H3" s="17"/>
      <c r="I3" s="17"/>
    </row>
    <row r="4" spans="3:9" x14ac:dyDescent="0.4">
      <c r="C4" s="1" t="s">
        <v>32</v>
      </c>
      <c r="D4" s="18" t="s">
        <v>34</v>
      </c>
      <c r="E4" s="18"/>
      <c r="F4" s="18"/>
      <c r="G4" s="18"/>
      <c r="H4" s="18"/>
      <c r="I4" s="3" t="s">
        <v>33</v>
      </c>
    </row>
    <row r="5" spans="3:9" x14ac:dyDescent="0.4">
      <c r="C5" s="4" t="s">
        <v>0</v>
      </c>
      <c r="D5" s="15"/>
      <c r="E5" s="15"/>
      <c r="F5" s="15"/>
      <c r="G5" s="15"/>
      <c r="H5" s="15"/>
      <c r="I5" s="5"/>
    </row>
    <row r="6" spans="3:9" x14ac:dyDescent="0.4">
      <c r="C6" s="4" t="s">
        <v>1</v>
      </c>
      <c r="D6" s="15" t="s">
        <v>47</v>
      </c>
      <c r="E6" s="15"/>
      <c r="F6" s="15"/>
      <c r="G6" s="15"/>
      <c r="H6" s="15"/>
      <c r="I6" s="5"/>
    </row>
    <row r="7" spans="3:9" x14ac:dyDescent="0.4">
      <c r="C7" s="4" t="s">
        <v>2</v>
      </c>
      <c r="D7" s="15" t="s">
        <v>47</v>
      </c>
      <c r="E7" s="15"/>
      <c r="F7" s="15"/>
      <c r="G7" s="15"/>
      <c r="H7" s="15"/>
      <c r="I7" s="5"/>
    </row>
    <row r="8" spans="3:9" x14ac:dyDescent="0.4">
      <c r="C8" s="4" t="s">
        <v>3</v>
      </c>
      <c r="D8" s="15" t="s">
        <v>42</v>
      </c>
      <c r="E8" s="15"/>
      <c r="F8" s="15"/>
      <c r="G8" s="15"/>
      <c r="H8" s="15"/>
      <c r="I8" s="5"/>
    </row>
    <row r="9" spans="3:9" x14ac:dyDescent="0.4">
      <c r="C9" s="4"/>
      <c r="D9" s="15"/>
      <c r="E9" s="15"/>
      <c r="F9" s="15"/>
      <c r="G9" s="15"/>
      <c r="H9" s="15"/>
      <c r="I9" s="5"/>
    </row>
    <row r="10" spans="3:9" ht="19.5" thickBot="1" x14ac:dyDescent="0.45">
      <c r="H10" s="7" t="s">
        <v>21</v>
      </c>
      <c r="I10" s="8">
        <f>SUM(I5:I9)</f>
        <v>0</v>
      </c>
    </row>
    <row r="11" spans="3:9" ht="19.5" thickTop="1" x14ac:dyDescent="0.4">
      <c r="C11" s="1" t="s">
        <v>45</v>
      </c>
      <c r="D11" s="17"/>
      <c r="E11" s="17"/>
      <c r="F11" s="17"/>
      <c r="G11" s="17"/>
      <c r="H11" s="17"/>
    </row>
    <row r="12" spans="3:9" x14ac:dyDescent="0.4">
      <c r="C12" t="s">
        <v>29</v>
      </c>
      <c r="D12" s="17" t="s">
        <v>41</v>
      </c>
      <c r="E12" s="17"/>
      <c r="F12" s="17"/>
      <c r="G12" s="17"/>
      <c r="H12" s="17"/>
    </row>
    <row r="13" spans="3:9" x14ac:dyDescent="0.4">
      <c r="C13" s="4" t="s">
        <v>9</v>
      </c>
      <c r="D13" s="15" t="s">
        <v>15</v>
      </c>
      <c r="E13" s="15"/>
      <c r="F13" s="15"/>
      <c r="G13" s="15"/>
      <c r="H13" s="15"/>
      <c r="I13" s="5"/>
    </row>
    <row r="14" spans="3:9" x14ac:dyDescent="0.4">
      <c r="C14" s="4" t="s">
        <v>10</v>
      </c>
      <c r="D14" s="15" t="s">
        <v>16</v>
      </c>
      <c r="E14" s="15"/>
      <c r="F14" s="15"/>
      <c r="G14" s="15"/>
      <c r="H14" s="15"/>
      <c r="I14" s="5"/>
    </row>
    <row r="15" spans="3:9" x14ac:dyDescent="0.4">
      <c r="C15" s="4" t="s">
        <v>11</v>
      </c>
      <c r="D15" s="15" t="s">
        <v>38</v>
      </c>
      <c r="E15" s="15"/>
      <c r="F15" s="15"/>
      <c r="G15" s="15"/>
      <c r="H15" s="15"/>
      <c r="I15" s="5"/>
    </row>
    <row r="16" spans="3:9" x14ac:dyDescent="0.4">
      <c r="C16" s="4" t="s">
        <v>12</v>
      </c>
      <c r="D16" s="15" t="s">
        <v>18</v>
      </c>
      <c r="E16" s="15"/>
      <c r="F16" s="15"/>
      <c r="G16" s="15"/>
      <c r="H16" s="15"/>
      <c r="I16" s="5"/>
    </row>
    <row r="17" spans="3:9" x14ac:dyDescent="0.4">
      <c r="C17" s="4" t="s">
        <v>13</v>
      </c>
      <c r="D17" s="15" t="s">
        <v>19</v>
      </c>
      <c r="E17" s="15"/>
      <c r="F17" s="15"/>
      <c r="G17" s="15"/>
      <c r="H17" s="15"/>
      <c r="I17" s="5"/>
    </row>
    <row r="18" spans="3:9" x14ac:dyDescent="0.4">
      <c r="C18" s="4"/>
      <c r="D18" s="15"/>
      <c r="E18" s="15"/>
      <c r="F18" s="15"/>
      <c r="G18" s="15"/>
      <c r="H18" s="15"/>
      <c r="I18" s="5"/>
    </row>
    <row r="19" spans="3:9" x14ac:dyDescent="0.4">
      <c r="F19" s="13" t="s">
        <v>24</v>
      </c>
      <c r="G19" s="13"/>
      <c r="H19" s="13"/>
      <c r="I19" s="14">
        <f>SUM(I13:I18)</f>
        <v>0</v>
      </c>
    </row>
    <row r="20" spans="3:9" x14ac:dyDescent="0.4">
      <c r="C20" t="s">
        <v>30</v>
      </c>
      <c r="D20" s="17" t="s">
        <v>41</v>
      </c>
      <c r="E20" s="17"/>
      <c r="F20" s="17"/>
      <c r="G20" s="17"/>
      <c r="H20" s="17"/>
    </row>
    <row r="21" spans="3:9" x14ac:dyDescent="0.4">
      <c r="C21" s="4" t="s">
        <v>9</v>
      </c>
      <c r="D21" s="15" t="s">
        <v>15</v>
      </c>
      <c r="E21" s="15"/>
      <c r="F21" s="15"/>
      <c r="G21" s="15"/>
      <c r="H21" s="15"/>
      <c r="I21" s="5"/>
    </row>
    <row r="22" spans="3:9" x14ac:dyDescent="0.4">
      <c r="C22" s="4" t="s">
        <v>10</v>
      </c>
      <c r="D22" s="15" t="s">
        <v>16</v>
      </c>
      <c r="E22" s="15"/>
      <c r="F22" s="15"/>
      <c r="G22" s="15"/>
      <c r="H22" s="15"/>
      <c r="I22" s="5"/>
    </row>
    <row r="23" spans="3:9" x14ac:dyDescent="0.4">
      <c r="C23" s="4" t="s">
        <v>11</v>
      </c>
      <c r="D23" s="15" t="s">
        <v>38</v>
      </c>
      <c r="E23" s="15"/>
      <c r="F23" s="15"/>
      <c r="G23" s="15"/>
      <c r="H23" s="15"/>
      <c r="I23" s="5"/>
    </row>
    <row r="24" spans="3:9" x14ac:dyDescent="0.4">
      <c r="C24" s="4" t="s">
        <v>12</v>
      </c>
      <c r="D24" s="15" t="s">
        <v>18</v>
      </c>
      <c r="E24" s="15"/>
      <c r="F24" s="15"/>
      <c r="G24" s="15"/>
      <c r="H24" s="15"/>
      <c r="I24" s="5"/>
    </row>
    <row r="25" spans="3:9" x14ac:dyDescent="0.4">
      <c r="C25" s="4" t="s">
        <v>13</v>
      </c>
      <c r="D25" s="15"/>
      <c r="E25" s="15"/>
      <c r="F25" s="15"/>
      <c r="G25" s="15"/>
      <c r="H25" s="15"/>
      <c r="I25" s="5"/>
    </row>
    <row r="26" spans="3:9" x14ac:dyDescent="0.4">
      <c r="C26" s="4"/>
      <c r="D26" s="15"/>
      <c r="E26" s="15"/>
      <c r="F26" s="15"/>
      <c r="G26" s="15"/>
      <c r="H26" s="15"/>
      <c r="I26" s="5"/>
    </row>
    <row r="27" spans="3:9" x14ac:dyDescent="0.4">
      <c r="F27" s="13" t="s">
        <v>23</v>
      </c>
      <c r="G27" s="13"/>
      <c r="H27" s="13"/>
      <c r="I27" s="14">
        <f>SUM(I21:I26)</f>
        <v>0</v>
      </c>
    </row>
    <row r="28" spans="3:9" x14ac:dyDescent="0.4">
      <c r="C28" t="s">
        <v>31</v>
      </c>
      <c r="D28" s="17"/>
      <c r="E28" s="17"/>
      <c r="F28" s="17"/>
      <c r="G28" s="17"/>
      <c r="H28" s="17"/>
    </row>
    <row r="29" spans="3:9" x14ac:dyDescent="0.4">
      <c r="C29" s="4" t="s">
        <v>10</v>
      </c>
      <c r="D29" s="15" t="s">
        <v>37</v>
      </c>
      <c r="E29" s="15"/>
      <c r="F29" s="15"/>
      <c r="G29" s="15"/>
      <c r="H29" s="15"/>
      <c r="I29" s="5"/>
    </row>
    <row r="30" spans="3:9" x14ac:dyDescent="0.4">
      <c r="C30" s="4" t="s">
        <v>11</v>
      </c>
      <c r="D30" s="15" t="s">
        <v>17</v>
      </c>
      <c r="E30" s="15"/>
      <c r="F30" s="15"/>
      <c r="G30" s="15"/>
      <c r="H30" s="15"/>
      <c r="I30" s="5"/>
    </row>
    <row r="31" spans="3:9" x14ac:dyDescent="0.4">
      <c r="C31" s="4"/>
      <c r="D31" s="15"/>
      <c r="E31" s="15"/>
      <c r="F31" s="15"/>
      <c r="G31" s="15"/>
      <c r="H31" s="15"/>
      <c r="I31" s="5"/>
    </row>
    <row r="32" spans="3:9" x14ac:dyDescent="0.4">
      <c r="F32" s="13" t="s">
        <v>22</v>
      </c>
      <c r="G32" s="13"/>
      <c r="H32" s="13"/>
      <c r="I32" s="14">
        <f>SUM(I29:I31)</f>
        <v>0</v>
      </c>
    </row>
    <row r="33" spans="3:9" ht="19.5" thickBot="1" x14ac:dyDescent="0.45">
      <c r="G33" s="11" t="s">
        <v>25</v>
      </c>
      <c r="H33" s="11"/>
      <c r="I33" s="12">
        <f>SUM(I19,I27,I32)</f>
        <v>0</v>
      </c>
    </row>
    <row r="34" spans="3:9" x14ac:dyDescent="0.4">
      <c r="C34" s="1" t="s">
        <v>46</v>
      </c>
      <c r="D34" s="17" t="s">
        <v>43</v>
      </c>
      <c r="E34" s="17"/>
      <c r="F34" s="17"/>
      <c r="G34" s="17"/>
      <c r="H34" s="17"/>
    </row>
    <row r="35" spans="3:9" x14ac:dyDescent="0.4">
      <c r="C35" s="4" t="s">
        <v>9</v>
      </c>
      <c r="D35" s="15" t="s">
        <v>15</v>
      </c>
      <c r="E35" s="15"/>
      <c r="F35" s="15"/>
      <c r="G35" s="15"/>
      <c r="H35" s="15"/>
      <c r="I35" s="5"/>
    </row>
    <row r="36" spans="3:9" x14ac:dyDescent="0.4">
      <c r="C36" s="4" t="s">
        <v>10</v>
      </c>
      <c r="D36" s="15" t="s">
        <v>16</v>
      </c>
      <c r="E36" s="15"/>
      <c r="F36" s="15"/>
      <c r="G36" s="15"/>
      <c r="H36" s="15"/>
      <c r="I36" s="5"/>
    </row>
    <row r="37" spans="3:9" x14ac:dyDescent="0.4">
      <c r="C37" s="4" t="s">
        <v>11</v>
      </c>
      <c r="D37" s="15" t="s">
        <v>38</v>
      </c>
      <c r="E37" s="15"/>
      <c r="F37" s="15"/>
      <c r="G37" s="15"/>
      <c r="H37" s="15"/>
      <c r="I37" s="5"/>
    </row>
    <row r="38" spans="3:9" x14ac:dyDescent="0.4">
      <c r="C38" s="4" t="s">
        <v>12</v>
      </c>
      <c r="D38" s="15" t="s">
        <v>18</v>
      </c>
      <c r="E38" s="15"/>
      <c r="F38" s="15"/>
      <c r="G38" s="15"/>
      <c r="H38" s="15"/>
      <c r="I38" s="5"/>
    </row>
    <row r="39" spans="3:9" x14ac:dyDescent="0.4">
      <c r="C39" s="4" t="s">
        <v>14</v>
      </c>
      <c r="D39" s="15" t="s">
        <v>20</v>
      </c>
      <c r="E39" s="15"/>
      <c r="F39" s="15"/>
      <c r="G39" s="15"/>
      <c r="H39" s="15"/>
      <c r="I39" s="5"/>
    </row>
    <row r="40" spans="3:9" ht="19.5" thickBot="1" x14ac:dyDescent="0.45">
      <c r="G40" s="11" t="s">
        <v>40</v>
      </c>
      <c r="H40" s="11"/>
      <c r="I40" s="12">
        <f>SUM(I35:I39)</f>
        <v>0</v>
      </c>
    </row>
    <row r="41" spans="3:9" ht="19.5" thickBot="1" x14ac:dyDescent="0.45">
      <c r="H41" s="7" t="s">
        <v>26</v>
      </c>
      <c r="I41" s="8">
        <f>SUM(I33,I40)</f>
        <v>0</v>
      </c>
    </row>
    <row r="42" spans="3:9" ht="20.25" thickTop="1" thickBot="1" x14ac:dyDescent="0.45">
      <c r="C42" s="6" t="s">
        <v>27</v>
      </c>
      <c r="D42" s="7"/>
      <c r="E42" s="7"/>
      <c r="F42" s="7"/>
      <c r="G42" s="7"/>
      <c r="H42" s="7"/>
      <c r="I42" s="8">
        <f>SUM(I10-I41)</f>
        <v>0</v>
      </c>
    </row>
    <row r="43" spans="3:9" ht="19.5" thickTop="1" x14ac:dyDescent="0.4"/>
  </sheetData>
  <mergeCells count="33">
    <mergeCell ref="D35:H35"/>
    <mergeCell ref="D36:H36"/>
    <mergeCell ref="D37:H37"/>
    <mergeCell ref="D38:H38"/>
    <mergeCell ref="D39:H39"/>
    <mergeCell ref="D34:H34"/>
    <mergeCell ref="D16:H16"/>
    <mergeCell ref="D17:H17"/>
    <mergeCell ref="D20:H20"/>
    <mergeCell ref="D21:H21"/>
    <mergeCell ref="D22:H22"/>
    <mergeCell ref="D23:H23"/>
    <mergeCell ref="D18:H18"/>
    <mergeCell ref="D26:H26"/>
    <mergeCell ref="D31:H31"/>
    <mergeCell ref="D24:H24"/>
    <mergeCell ref="D25:H25"/>
    <mergeCell ref="D28:H28"/>
    <mergeCell ref="D29:H29"/>
    <mergeCell ref="D30:H30"/>
    <mergeCell ref="D15:H15"/>
    <mergeCell ref="C2:I2"/>
    <mergeCell ref="C3:I3"/>
    <mergeCell ref="D4:H4"/>
    <mergeCell ref="D5:H5"/>
    <mergeCell ref="D6:H6"/>
    <mergeCell ref="D7:H7"/>
    <mergeCell ref="D9:H9"/>
    <mergeCell ref="D8:H8"/>
    <mergeCell ref="D11:H11"/>
    <mergeCell ref="D12:H12"/>
    <mergeCell ref="D13:H13"/>
    <mergeCell ref="D14:H14"/>
  </mergeCells>
  <phoneticPr fontId="1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7840-56CE-4C74-A35E-47CE8F0A6301}">
  <dimension ref="C2:I39"/>
  <sheetViews>
    <sheetView workbookViewId="0">
      <selection activeCell="C2" sqref="C2:I2"/>
    </sheetView>
  </sheetViews>
  <sheetFormatPr defaultRowHeight="18.75" x14ac:dyDescent="0.4"/>
  <cols>
    <col min="3" max="3" width="17" customWidth="1"/>
    <col min="4" max="8" width="10" customWidth="1"/>
    <col min="9" max="9" width="10" style="2" customWidth="1"/>
  </cols>
  <sheetData>
    <row r="2" spans="3:9" ht="19.5" x14ac:dyDescent="0.4">
      <c r="C2" s="16" t="s">
        <v>44</v>
      </c>
      <c r="D2" s="16"/>
      <c r="E2" s="16"/>
      <c r="F2" s="16"/>
      <c r="G2" s="16"/>
      <c r="H2" s="16"/>
      <c r="I2" s="16"/>
    </row>
    <row r="3" spans="3:9" x14ac:dyDescent="0.4">
      <c r="C3" s="17"/>
      <c r="D3" s="17"/>
      <c r="E3" s="17"/>
      <c r="F3" s="17"/>
      <c r="G3" s="17"/>
      <c r="H3" s="17"/>
      <c r="I3" s="17"/>
    </row>
    <row r="4" spans="3:9" x14ac:dyDescent="0.4">
      <c r="C4" s="1" t="s">
        <v>32</v>
      </c>
      <c r="D4" s="18" t="s">
        <v>34</v>
      </c>
      <c r="E4" s="18"/>
      <c r="F4" s="18"/>
      <c r="G4" s="18"/>
      <c r="H4" s="18"/>
      <c r="I4" s="3" t="s">
        <v>33</v>
      </c>
    </row>
    <row r="5" spans="3:9" x14ac:dyDescent="0.4">
      <c r="C5" s="4" t="s">
        <v>0</v>
      </c>
      <c r="D5" s="15" t="s">
        <v>4</v>
      </c>
      <c r="E5" s="15"/>
      <c r="F5" s="15"/>
      <c r="G5" s="15"/>
      <c r="H5" s="15"/>
      <c r="I5" s="5">
        <v>436400</v>
      </c>
    </row>
    <row r="6" spans="3:9" x14ac:dyDescent="0.4">
      <c r="C6" s="4" t="s">
        <v>1</v>
      </c>
      <c r="D6" s="15" t="s">
        <v>5</v>
      </c>
      <c r="E6" s="15"/>
      <c r="F6" s="15"/>
      <c r="G6" s="15"/>
      <c r="H6" s="15"/>
      <c r="I6" s="5">
        <v>320000</v>
      </c>
    </row>
    <row r="7" spans="3:9" x14ac:dyDescent="0.4">
      <c r="C7" s="4" t="s">
        <v>2</v>
      </c>
      <c r="D7" s="15" t="s">
        <v>6</v>
      </c>
      <c r="E7" s="15"/>
      <c r="F7" s="15"/>
      <c r="G7" s="15"/>
      <c r="H7" s="15"/>
      <c r="I7" s="5">
        <v>80000</v>
      </c>
    </row>
    <row r="8" spans="3:9" x14ac:dyDescent="0.4">
      <c r="C8" s="4" t="s">
        <v>3</v>
      </c>
      <c r="D8" s="15" t="s">
        <v>7</v>
      </c>
      <c r="E8" s="15"/>
      <c r="F8" s="15"/>
      <c r="G8" s="15"/>
      <c r="H8" s="15"/>
      <c r="I8" s="5">
        <v>110000</v>
      </c>
    </row>
    <row r="9" spans="3:9" ht="19.5" thickBot="1" x14ac:dyDescent="0.45">
      <c r="H9" s="7" t="s">
        <v>21</v>
      </c>
      <c r="I9" s="8">
        <f>SUM(I5:I8)</f>
        <v>946400</v>
      </c>
    </row>
    <row r="10" spans="3:9" ht="19.5" thickTop="1" x14ac:dyDescent="0.4">
      <c r="C10" s="1" t="s">
        <v>28</v>
      </c>
      <c r="D10" s="17"/>
      <c r="E10" s="17"/>
      <c r="F10" s="17"/>
      <c r="G10" s="17"/>
      <c r="H10" s="17"/>
    </row>
    <row r="11" spans="3:9" x14ac:dyDescent="0.4">
      <c r="C11" t="s">
        <v>29</v>
      </c>
      <c r="D11" s="17" t="s">
        <v>8</v>
      </c>
      <c r="E11" s="17"/>
      <c r="F11" s="17"/>
      <c r="G11" s="17"/>
      <c r="H11" s="17"/>
    </row>
    <row r="12" spans="3:9" x14ac:dyDescent="0.4">
      <c r="C12" s="4" t="s">
        <v>9</v>
      </c>
      <c r="D12" s="15" t="s">
        <v>15</v>
      </c>
      <c r="E12" s="15"/>
      <c r="F12" s="15"/>
      <c r="G12" s="15"/>
      <c r="H12" s="15"/>
      <c r="I12" s="5">
        <v>160000</v>
      </c>
    </row>
    <row r="13" spans="3:9" x14ac:dyDescent="0.4">
      <c r="C13" s="4" t="s">
        <v>10</v>
      </c>
      <c r="D13" s="15" t="s">
        <v>16</v>
      </c>
      <c r="E13" s="15"/>
      <c r="F13" s="15"/>
      <c r="G13" s="15"/>
      <c r="H13" s="15"/>
      <c r="I13" s="5">
        <v>60000</v>
      </c>
    </row>
    <row r="14" spans="3:9" x14ac:dyDescent="0.4">
      <c r="C14" s="4" t="s">
        <v>11</v>
      </c>
      <c r="D14" s="15" t="s">
        <v>38</v>
      </c>
      <c r="E14" s="15"/>
      <c r="F14" s="15"/>
      <c r="G14" s="15"/>
      <c r="H14" s="15"/>
      <c r="I14" s="5">
        <v>48000</v>
      </c>
    </row>
    <row r="15" spans="3:9" x14ac:dyDescent="0.4">
      <c r="C15" s="4" t="s">
        <v>12</v>
      </c>
      <c r="D15" s="15" t="s">
        <v>18</v>
      </c>
      <c r="E15" s="15"/>
      <c r="F15" s="15"/>
      <c r="G15" s="15"/>
      <c r="H15" s="15"/>
      <c r="I15" s="5">
        <v>120000</v>
      </c>
    </row>
    <row r="16" spans="3:9" x14ac:dyDescent="0.4">
      <c r="C16" s="4" t="s">
        <v>13</v>
      </c>
      <c r="D16" s="15" t="s">
        <v>19</v>
      </c>
      <c r="E16" s="15"/>
      <c r="F16" s="15"/>
      <c r="G16" s="15"/>
      <c r="H16" s="15"/>
      <c r="I16" s="5">
        <v>140000</v>
      </c>
    </row>
    <row r="17" spans="3:9" x14ac:dyDescent="0.4">
      <c r="F17" s="9" t="s">
        <v>24</v>
      </c>
      <c r="G17" s="9"/>
      <c r="H17" s="9"/>
      <c r="I17" s="10">
        <f>SUM(I12:I16)</f>
        <v>528000</v>
      </c>
    </row>
    <row r="18" spans="3:9" x14ac:dyDescent="0.4">
      <c r="C18" t="s">
        <v>30</v>
      </c>
      <c r="D18" s="17" t="s">
        <v>35</v>
      </c>
      <c r="E18" s="17"/>
      <c r="F18" s="17"/>
      <c r="G18" s="17"/>
      <c r="H18" s="17"/>
    </row>
    <row r="19" spans="3:9" x14ac:dyDescent="0.4">
      <c r="C19" s="4" t="s">
        <v>9</v>
      </c>
      <c r="D19" s="15" t="s">
        <v>15</v>
      </c>
      <c r="E19" s="15"/>
      <c r="F19" s="15"/>
      <c r="G19" s="15"/>
      <c r="H19" s="15"/>
      <c r="I19" s="5">
        <v>40000</v>
      </c>
    </row>
    <row r="20" spans="3:9" x14ac:dyDescent="0.4">
      <c r="C20" s="4" t="s">
        <v>10</v>
      </c>
      <c r="D20" s="15" t="s">
        <v>16</v>
      </c>
      <c r="E20" s="15"/>
      <c r="F20" s="15"/>
      <c r="G20" s="15"/>
      <c r="H20" s="15"/>
      <c r="I20" s="5">
        <v>15000</v>
      </c>
    </row>
    <row r="21" spans="3:9" x14ac:dyDescent="0.4">
      <c r="C21" s="4" t="s">
        <v>11</v>
      </c>
      <c r="D21" s="15" t="s">
        <v>38</v>
      </c>
      <c r="E21" s="15"/>
      <c r="F21" s="15"/>
      <c r="G21" s="15"/>
      <c r="H21" s="15"/>
      <c r="I21" s="5">
        <v>12000</v>
      </c>
    </row>
    <row r="22" spans="3:9" x14ac:dyDescent="0.4">
      <c r="C22" s="4" t="s">
        <v>12</v>
      </c>
      <c r="D22" s="15" t="s">
        <v>18</v>
      </c>
      <c r="E22" s="15"/>
      <c r="F22" s="15"/>
      <c r="G22" s="15"/>
      <c r="H22" s="15"/>
      <c r="I22" s="5">
        <v>30000</v>
      </c>
    </row>
    <row r="23" spans="3:9" x14ac:dyDescent="0.4">
      <c r="C23" s="4" t="s">
        <v>13</v>
      </c>
      <c r="D23" s="15"/>
      <c r="E23" s="15"/>
      <c r="F23" s="15"/>
      <c r="G23" s="15"/>
      <c r="H23" s="15"/>
      <c r="I23" s="5">
        <v>0</v>
      </c>
    </row>
    <row r="24" spans="3:9" x14ac:dyDescent="0.4">
      <c r="F24" s="9" t="s">
        <v>23</v>
      </c>
      <c r="G24" s="9"/>
      <c r="H24" s="9"/>
      <c r="I24" s="10">
        <f>SUM(I19:I23)</f>
        <v>97000</v>
      </c>
    </row>
    <row r="25" spans="3:9" x14ac:dyDescent="0.4">
      <c r="C25" t="s">
        <v>31</v>
      </c>
      <c r="D25" s="17"/>
      <c r="E25" s="17"/>
      <c r="F25" s="17"/>
      <c r="G25" s="17"/>
      <c r="H25" s="17"/>
    </row>
    <row r="26" spans="3:9" x14ac:dyDescent="0.4">
      <c r="C26" s="4" t="s">
        <v>10</v>
      </c>
      <c r="D26" s="15" t="s">
        <v>37</v>
      </c>
      <c r="E26" s="15"/>
      <c r="F26" s="15"/>
      <c r="G26" s="15"/>
      <c r="H26" s="15"/>
      <c r="I26" s="5">
        <v>15000</v>
      </c>
    </row>
    <row r="27" spans="3:9" x14ac:dyDescent="0.4">
      <c r="C27" s="4" t="s">
        <v>11</v>
      </c>
      <c r="D27" s="15" t="s">
        <v>17</v>
      </c>
      <c r="E27" s="15"/>
      <c r="F27" s="15"/>
      <c r="G27" s="15"/>
      <c r="H27" s="15"/>
      <c r="I27" s="5">
        <v>15000</v>
      </c>
    </row>
    <row r="28" spans="3:9" x14ac:dyDescent="0.4">
      <c r="F28" s="9" t="s">
        <v>22</v>
      </c>
      <c r="G28" s="9"/>
      <c r="H28" s="9"/>
      <c r="I28" s="10">
        <f>SUM(I26:I27)</f>
        <v>30000</v>
      </c>
    </row>
    <row r="29" spans="3:9" ht="19.5" thickBot="1" x14ac:dyDescent="0.45">
      <c r="G29" s="11" t="s">
        <v>25</v>
      </c>
      <c r="H29" s="11"/>
      <c r="I29" s="12">
        <f>SUM(I17,I24,I28)</f>
        <v>655000</v>
      </c>
    </row>
    <row r="30" spans="3:9" x14ac:dyDescent="0.4">
      <c r="C30" s="1" t="s">
        <v>39</v>
      </c>
      <c r="D30" s="17" t="s">
        <v>36</v>
      </c>
      <c r="E30" s="17"/>
      <c r="F30" s="17"/>
      <c r="G30" s="17"/>
      <c r="H30" s="17"/>
    </row>
    <row r="31" spans="3:9" x14ac:dyDescent="0.4">
      <c r="C31" s="4" t="s">
        <v>9</v>
      </c>
      <c r="D31" s="15" t="s">
        <v>15</v>
      </c>
      <c r="E31" s="15"/>
      <c r="F31" s="15"/>
      <c r="G31" s="15"/>
      <c r="H31" s="15"/>
      <c r="I31" s="5">
        <v>110000</v>
      </c>
    </row>
    <row r="32" spans="3:9" x14ac:dyDescent="0.4">
      <c r="C32" s="4" t="s">
        <v>10</v>
      </c>
      <c r="D32" s="15" t="s">
        <v>16</v>
      </c>
      <c r="E32" s="15"/>
      <c r="F32" s="15"/>
      <c r="G32" s="15"/>
      <c r="H32" s="15"/>
      <c r="I32" s="5">
        <v>30000</v>
      </c>
    </row>
    <row r="33" spans="3:9" x14ac:dyDescent="0.4">
      <c r="C33" s="4" t="s">
        <v>11</v>
      </c>
      <c r="D33" s="15" t="s">
        <v>38</v>
      </c>
      <c r="E33" s="15"/>
      <c r="F33" s="15"/>
      <c r="G33" s="15"/>
      <c r="H33" s="15"/>
      <c r="I33" s="5">
        <v>30000</v>
      </c>
    </row>
    <row r="34" spans="3:9" x14ac:dyDescent="0.4">
      <c r="C34" s="4" t="s">
        <v>12</v>
      </c>
      <c r="D34" s="15" t="s">
        <v>18</v>
      </c>
      <c r="E34" s="15"/>
      <c r="F34" s="15"/>
      <c r="G34" s="15"/>
      <c r="H34" s="15"/>
      <c r="I34" s="5">
        <v>90000</v>
      </c>
    </row>
    <row r="35" spans="3:9" x14ac:dyDescent="0.4">
      <c r="C35" s="4" t="s">
        <v>14</v>
      </c>
      <c r="D35" s="15" t="s">
        <v>20</v>
      </c>
      <c r="E35" s="15"/>
      <c r="F35" s="15"/>
      <c r="G35" s="15"/>
      <c r="H35" s="15"/>
      <c r="I35" s="5">
        <v>31400</v>
      </c>
    </row>
    <row r="36" spans="3:9" ht="19.5" thickBot="1" x14ac:dyDescent="0.45">
      <c r="G36" s="11" t="s">
        <v>40</v>
      </c>
      <c r="H36" s="11"/>
      <c r="I36" s="12">
        <f>SUM(I31:I35)</f>
        <v>291400</v>
      </c>
    </row>
    <row r="37" spans="3:9" ht="19.5" thickBot="1" x14ac:dyDescent="0.45">
      <c r="H37" s="7" t="s">
        <v>26</v>
      </c>
      <c r="I37" s="8">
        <f>SUM(I29,I36)</f>
        <v>946400</v>
      </c>
    </row>
    <row r="38" spans="3:9" ht="20.25" thickTop="1" thickBot="1" x14ac:dyDescent="0.45">
      <c r="C38" s="6" t="s">
        <v>27</v>
      </c>
      <c r="D38" s="7"/>
      <c r="E38" s="7"/>
      <c r="F38" s="7"/>
      <c r="G38" s="7"/>
      <c r="H38" s="7"/>
      <c r="I38" s="8">
        <f>SUM(I9-I37)</f>
        <v>0</v>
      </c>
    </row>
    <row r="39" spans="3:9" ht="19.5" thickTop="1" x14ac:dyDescent="0.4"/>
  </sheetData>
  <mergeCells count="29">
    <mergeCell ref="D10:H10"/>
    <mergeCell ref="D4:H4"/>
    <mergeCell ref="D5:H5"/>
    <mergeCell ref="D6:H6"/>
    <mergeCell ref="D7:H7"/>
    <mergeCell ref="D8:H8"/>
    <mergeCell ref="D23:H23"/>
    <mergeCell ref="D11:H11"/>
    <mergeCell ref="D12:H12"/>
    <mergeCell ref="D13:H13"/>
    <mergeCell ref="D14:H14"/>
    <mergeCell ref="D15:H15"/>
    <mergeCell ref="D16:H16"/>
    <mergeCell ref="D33:H33"/>
    <mergeCell ref="D34:H34"/>
    <mergeCell ref="D35:H35"/>
    <mergeCell ref="C2:I2"/>
    <mergeCell ref="C3:I3"/>
    <mergeCell ref="D25:H25"/>
    <mergeCell ref="D26:H26"/>
    <mergeCell ref="D27:H27"/>
    <mergeCell ref="D30:H30"/>
    <mergeCell ref="D31:H31"/>
    <mergeCell ref="D32:H32"/>
    <mergeCell ref="D18:H18"/>
    <mergeCell ref="D19:H19"/>
    <mergeCell ref="D20:H20"/>
    <mergeCell ref="D21:H21"/>
    <mergeCell ref="D22:H22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地方会支部予算案事業計画</vt:lpstr>
      <vt:lpstr>記入例</vt:lpstr>
      <vt:lpstr>記入例!Print_Area</vt:lpstr>
      <vt:lpstr>地方会支部予算案事業計画!Print_Area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noyama</cp:lastModifiedBy>
  <cp:lastPrinted>2023-01-15T03:10:22Z</cp:lastPrinted>
  <dcterms:created xsi:type="dcterms:W3CDTF">2019-03-26T12:59:48Z</dcterms:created>
  <dcterms:modified xsi:type="dcterms:W3CDTF">2025-05-22T11:59:42Z</dcterms:modified>
</cp:coreProperties>
</file>