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miy\Desktop\新しいフォルダー\情報管理局\財務処理サイト\"/>
    </mc:Choice>
  </mc:AlternateContent>
  <xr:revisionPtr revIDLastSave="0" documentId="13_ncr:1_{F4FC1434-43CC-47C2-BF17-520EC80329D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第１期" sheetId="7" r:id="rId1"/>
    <sheet name="第2期" sheetId="1" r:id="rId2"/>
    <sheet name="第3期" sheetId="5" r:id="rId3"/>
    <sheet name="決算期" sheetId="6" r:id="rId4"/>
    <sheet name="会計区分リスト" sheetId="2" r:id="rId5"/>
  </sheets>
  <definedNames>
    <definedName name="_xlnm.Print_Area" localSheetId="3">決算期!$A$1:$K$35</definedName>
    <definedName name="_xlnm.Print_Area" localSheetId="0">第１期!$A$1:$K$35</definedName>
    <definedName name="_xlnm.Print_Area" localSheetId="1">第2期!$A$1:$K$35</definedName>
    <definedName name="_xlnm.Print_Area" localSheetId="2">第3期!$A$1:$K$35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7" l="1"/>
  <c r="K15" i="7"/>
  <c r="K16" i="7"/>
  <c r="K17" i="7"/>
  <c r="K18" i="7"/>
  <c r="K19" i="7"/>
  <c r="K20" i="7"/>
  <c r="K21" i="7"/>
  <c r="K22" i="7"/>
  <c r="K23" i="7"/>
  <c r="K14" i="6"/>
  <c r="K15" i="6"/>
  <c r="K16" i="6"/>
  <c r="K17" i="6"/>
  <c r="K18" i="6"/>
  <c r="K19" i="6"/>
  <c r="K20" i="6"/>
  <c r="K21" i="6"/>
  <c r="K22" i="6"/>
  <c r="K23" i="6"/>
  <c r="K14" i="5"/>
  <c r="K15" i="5"/>
  <c r="K16" i="5"/>
  <c r="K17" i="5"/>
  <c r="K18" i="5"/>
  <c r="K19" i="5"/>
  <c r="K20" i="5"/>
  <c r="K21" i="5"/>
  <c r="K22" i="5"/>
  <c r="K23" i="5"/>
  <c r="K14" i="1"/>
  <c r="K19" i="1"/>
  <c r="K22" i="1"/>
  <c r="K21" i="1"/>
  <c r="K20" i="1"/>
  <c r="K18" i="1"/>
  <c r="K17" i="1"/>
  <c r="K16" i="1"/>
  <c r="K15" i="1"/>
  <c r="K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2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hpsato</author>
  </authors>
  <commentList>
    <comment ref="D10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▼ または、Altと↓を押し会計区分を選んでください。</t>
        </r>
      </text>
    </comment>
    <comment ref="J14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枚数を記入してください。
金額は自動計算されます。
</t>
        </r>
      </text>
    </comment>
  </commentList>
</comments>
</file>

<file path=xl/sharedStrings.xml><?xml version="1.0" encoding="utf-8"?>
<sst xmlns="http://schemas.openxmlformats.org/spreadsheetml/2006/main" count="151" uniqueCount="51">
  <si>
    <t>　　　　　　支部No.</t>
    <rPh sb="6" eb="8">
      <t>シブ</t>
    </rPh>
    <phoneticPr fontId="4"/>
  </si>
  <si>
    <t>勘定科目</t>
    <phoneticPr fontId="4"/>
  </si>
  <si>
    <t>現　　　金</t>
  </si>
  <si>
    <t>公益社団法人</t>
    <phoneticPr fontId="4"/>
  </si>
  <si>
    <t>全国病院理学療法協会</t>
    <rPh sb="1" eb="2">
      <t>コク</t>
    </rPh>
    <rPh sb="2" eb="4">
      <t>ビョウイン</t>
    </rPh>
    <rPh sb="4" eb="6">
      <t>リガク</t>
    </rPh>
    <rPh sb="6" eb="8">
      <t>リョウホウ</t>
    </rPh>
    <rPh sb="8" eb="10">
      <t>キョウカイ</t>
    </rPh>
    <phoneticPr fontId="8"/>
  </si>
  <si>
    <t>支部名</t>
    <rPh sb="0" eb="3">
      <t>シブメイ</t>
    </rPh>
    <phoneticPr fontId="4"/>
  </si>
  <si>
    <t>会計区分</t>
    <rPh sb="0" eb="2">
      <t>カイケイ</t>
    </rPh>
    <rPh sb="2" eb="4">
      <t>クブン</t>
    </rPh>
    <phoneticPr fontId="4"/>
  </si>
  <si>
    <t>内　　　　　　　　訳</t>
  </si>
  <si>
    <t>　　　　　金　　　種　　　類</t>
  </si>
  <si>
    <t>金　　　　　額</t>
  </si>
  <si>
    <t>壱 　 　萬  　　円</t>
  </si>
  <si>
    <t>五　　　千　　　円</t>
  </si>
  <si>
    <t>通</t>
  </si>
  <si>
    <t>壱　　　千　　　円</t>
  </si>
  <si>
    <t>五　　　百　　　円</t>
  </si>
  <si>
    <t>壱　　　百　　　円</t>
  </si>
  <si>
    <t>五　　　拾　　　円</t>
  </si>
  <si>
    <t>拾　　　　　　　円</t>
  </si>
  <si>
    <t>貨</t>
  </si>
  <si>
    <t>五　　　　　　　円</t>
  </si>
  <si>
    <t>壱　　　　　　　円</t>
  </si>
  <si>
    <t>計</t>
  </si>
  <si>
    <t>上記内容に相違ないことを確認します。</t>
  </si>
  <si>
    <t>財務担当者</t>
    <rPh sb="0" eb="2">
      <t>ザイム</t>
    </rPh>
    <rPh sb="2" eb="5">
      <t>タントウシャ</t>
    </rPh>
    <phoneticPr fontId="4"/>
  </si>
  <si>
    <t>地方会執行委員長</t>
    <rPh sb="0" eb="2">
      <t>チホウ</t>
    </rPh>
    <rPh sb="2" eb="3">
      <t>カイ</t>
    </rPh>
    <rPh sb="3" eb="5">
      <t>シッコウ</t>
    </rPh>
    <rPh sb="5" eb="8">
      <t>イインチョウ</t>
    </rPh>
    <phoneticPr fontId="4"/>
  </si>
  <si>
    <t>支部長</t>
    <rPh sb="2" eb="3">
      <t>チョウ</t>
    </rPh>
    <phoneticPr fontId="4"/>
  </si>
  <si>
    <t>一般会計</t>
    <phoneticPr fontId="4"/>
  </si>
  <si>
    <t>・全国学会・地方学会・技能講習会・技能認定登録・指導者講習会</t>
  </si>
  <si>
    <t>伝達講習会 ・ 課題講習会 ・ 理療発行 ・ 広報発行 ・ 記念事業</t>
  </si>
  <si>
    <t>全国学会特別会計</t>
    <rPh sb="0" eb="4">
      <t>ゼンコクガッカイ</t>
    </rPh>
    <rPh sb="4" eb="6">
      <t>トクベツ</t>
    </rPh>
    <rPh sb="6" eb="8">
      <t>カイケイ</t>
    </rPh>
    <phoneticPr fontId="4"/>
  </si>
  <si>
    <t>技能講習会特別会計</t>
    <rPh sb="0" eb="2">
      <t>ギノウ</t>
    </rPh>
    <rPh sb="2" eb="5">
      <t>コウシュウカイ</t>
    </rPh>
    <rPh sb="5" eb="7">
      <t>トクベツ</t>
    </rPh>
    <rPh sb="7" eb="9">
      <t>カイケイ</t>
    </rPh>
    <phoneticPr fontId="4"/>
  </si>
  <si>
    <t>技能認定登録特別会計</t>
    <rPh sb="0" eb="2">
      <t>ギノウ</t>
    </rPh>
    <rPh sb="2" eb="4">
      <t>ニンテイ</t>
    </rPh>
    <rPh sb="4" eb="6">
      <t>トウロク</t>
    </rPh>
    <rPh sb="6" eb="8">
      <t>トクベツ</t>
    </rPh>
    <rPh sb="8" eb="10">
      <t>カイケイ</t>
    </rPh>
    <phoneticPr fontId="4"/>
  </si>
  <si>
    <t>課題講習会特別会計</t>
    <rPh sb="0" eb="2">
      <t>カダイ</t>
    </rPh>
    <rPh sb="2" eb="5">
      <t>コウシュウカイ</t>
    </rPh>
    <rPh sb="5" eb="7">
      <t>トクベツ</t>
    </rPh>
    <rPh sb="7" eb="9">
      <t>カイケイ</t>
    </rPh>
    <phoneticPr fontId="4"/>
  </si>
  <si>
    <t>伝達講習会特別会計</t>
    <rPh sb="0" eb="2">
      <t>デンタツ</t>
    </rPh>
    <rPh sb="2" eb="5">
      <t>コウシュウカイ</t>
    </rPh>
    <rPh sb="5" eb="7">
      <t>トクベツ</t>
    </rPh>
    <rPh sb="7" eb="9">
      <t>カイケイ</t>
    </rPh>
    <phoneticPr fontId="4"/>
  </si>
  <si>
    <t>右下の▼を押し会計区分を選択</t>
    <rPh sb="0" eb="2">
      <t>ミギシタ</t>
    </rPh>
    <rPh sb="5" eb="6">
      <t>オ</t>
    </rPh>
    <rPh sb="7" eb="9">
      <t>カイケイ</t>
    </rPh>
    <rPh sb="9" eb="11">
      <t>クブン</t>
    </rPh>
    <rPh sb="12" eb="14">
      <t>センタク</t>
    </rPh>
    <phoneticPr fontId="4"/>
  </si>
  <si>
    <t>社　名：</t>
    <phoneticPr fontId="2"/>
  </si>
  <si>
    <t>枚　数</t>
    <phoneticPr fontId="2"/>
  </si>
  <si>
    <t>地方学会特別会計</t>
    <rPh sb="0" eb="2">
      <t>チホウ</t>
    </rPh>
    <rPh sb="2" eb="4">
      <t>ガッカイ</t>
    </rPh>
    <rPh sb="4" eb="6">
      <t>トクベツ</t>
    </rPh>
    <rPh sb="6" eb="8">
      <t>カイケイ</t>
    </rPh>
    <phoneticPr fontId="4"/>
  </si>
  <si>
    <t>記念事業特別会計</t>
    <rPh sb="0" eb="2">
      <t>キネン</t>
    </rPh>
    <rPh sb="2" eb="4">
      <t>ジギョウ</t>
    </rPh>
    <rPh sb="4" eb="6">
      <t>トクベツ</t>
    </rPh>
    <rPh sb="6" eb="8">
      <t>カイケイ</t>
    </rPh>
    <phoneticPr fontId="4"/>
  </si>
  <si>
    <t xml:space="preserve">             </t>
    <phoneticPr fontId="13"/>
  </si>
  <si>
    <t>＊　必ず自身で署名してください。</t>
    <phoneticPr fontId="13"/>
  </si>
  <si>
    <t xml:space="preserve">             </t>
    <phoneticPr fontId="2"/>
  </si>
  <si>
    <t>＊　必ず自身で署名してください。</t>
    <phoneticPr fontId="2"/>
  </si>
  <si>
    <t>第14期　決算期　現金実査金種表</t>
    <rPh sb="5" eb="8">
      <t>ケッサンキ</t>
    </rPh>
    <rPh sb="9" eb="15">
      <t>ゲンキンジッサキンシュ</t>
    </rPh>
    <rPh sb="15" eb="16">
      <t>ヒョウ</t>
    </rPh>
    <phoneticPr fontId="4"/>
  </si>
  <si>
    <t>第14期　第1四半期　現金実査金種表</t>
    <rPh sb="5" eb="6">
      <t>ダイ</t>
    </rPh>
    <rPh sb="7" eb="10">
      <t>シハンキ</t>
    </rPh>
    <rPh sb="11" eb="13">
      <t>ゲンキン</t>
    </rPh>
    <rPh sb="13" eb="15">
      <t>ジッサ</t>
    </rPh>
    <rPh sb="15" eb="18">
      <t>キンシュヒョウ</t>
    </rPh>
    <phoneticPr fontId="4"/>
  </si>
  <si>
    <t>第14期　第2四半期　現金実査金種表</t>
    <rPh sb="5" eb="6">
      <t>ダイ</t>
    </rPh>
    <rPh sb="7" eb="10">
      <t>シハンキ</t>
    </rPh>
    <rPh sb="11" eb="15">
      <t>ゲンキンジッサ</t>
    </rPh>
    <rPh sb="15" eb="18">
      <t>キンシュヒョウ</t>
    </rPh>
    <phoneticPr fontId="4"/>
  </si>
  <si>
    <t>令和7年6月30日</t>
    <rPh sb="0" eb="1">
      <t>レイ</t>
    </rPh>
    <rPh sb="1" eb="2">
      <t>ワ</t>
    </rPh>
    <rPh sb="3" eb="4">
      <t>ネン</t>
    </rPh>
    <phoneticPr fontId="8"/>
  </si>
  <si>
    <t>令和7年9月30日</t>
    <rPh sb="0" eb="1">
      <t>レイ</t>
    </rPh>
    <rPh sb="1" eb="2">
      <t>ワ</t>
    </rPh>
    <rPh sb="3" eb="4">
      <t>ネン</t>
    </rPh>
    <phoneticPr fontId="8"/>
  </si>
  <si>
    <t>第14期　第3四半期　現金実査金種表</t>
    <rPh sb="5" eb="6">
      <t>ダイ</t>
    </rPh>
    <rPh sb="7" eb="10">
      <t>シハンキ</t>
    </rPh>
    <rPh sb="11" eb="18">
      <t>ゲンキンジッサキンシュヒョウ</t>
    </rPh>
    <phoneticPr fontId="4"/>
  </si>
  <si>
    <t>令和7年12月31日</t>
    <rPh sb="0" eb="1">
      <t>レイ</t>
    </rPh>
    <rPh sb="1" eb="2">
      <t>ワ</t>
    </rPh>
    <rPh sb="3" eb="4">
      <t>ネン</t>
    </rPh>
    <phoneticPr fontId="8"/>
  </si>
  <si>
    <t>令和8年3月31日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</si>
</sst>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47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8"/>
      <color indexed="8"/>
      <name val="ＭＳ 明朝"/>
      <family val="1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6" fillId="0" borderId="0" xfId="1" applyFont="1"/>
    <xf numFmtId="0" fontId="1" fillId="0" borderId="0" xfId="1" applyAlignment="1">
      <alignment horizontal="distributed" vertical="center" shrinkToFi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Continuous" vertical="center"/>
    </xf>
    <xf numFmtId="0" fontId="1" fillId="0" borderId="6" xfId="1" applyBorder="1" applyAlignment="1">
      <alignment vertical="center"/>
    </xf>
    <xf numFmtId="0" fontId="9" fillId="0" borderId="7" xfId="1" applyFont="1" applyBorder="1"/>
    <xf numFmtId="0" fontId="9" fillId="0" borderId="0" xfId="1" applyFont="1"/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horizontal="centerContinuous" vertical="center"/>
    </xf>
    <xf numFmtId="0" fontId="1" fillId="0" borderId="1" xfId="1" applyBorder="1" applyAlignment="1">
      <alignment horizontal="centerContinuous"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/>
    <xf numFmtId="0" fontId="1" fillId="0" borderId="8" xfId="1" applyBorder="1" applyAlignment="1">
      <alignment vertical="center"/>
    </xf>
    <xf numFmtId="0" fontId="1" fillId="0" borderId="18" xfId="1" applyBorder="1"/>
    <xf numFmtId="0" fontId="10" fillId="0" borderId="0" xfId="1" applyFont="1" applyAlignment="1">
      <alignment horizontal="right" vertical="center"/>
    </xf>
    <xf numFmtId="0" fontId="1" fillId="0" borderId="14" xfId="1" applyBorder="1" applyAlignment="1">
      <alignment vertical="center"/>
    </xf>
    <xf numFmtId="0" fontId="1" fillId="0" borderId="19" xfId="1" applyBorder="1"/>
    <xf numFmtId="0" fontId="15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Continuous" vertical="center"/>
    </xf>
    <xf numFmtId="0" fontId="16" fillId="0" borderId="18" xfId="1" applyFont="1" applyBorder="1" applyAlignment="1">
      <alignment vertical="center"/>
    </xf>
    <xf numFmtId="0" fontId="10" fillId="0" borderId="0" xfId="1" quotePrefix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4" xfId="1" applyFont="1" applyBorder="1" applyAlignment="1">
      <alignment horizontal="centerContinuous" vertical="center"/>
    </xf>
    <xf numFmtId="0" fontId="10" fillId="0" borderId="9" xfId="1" applyFont="1" applyBorder="1" applyAlignment="1">
      <alignment vertical="center"/>
    </xf>
    <xf numFmtId="0" fontId="10" fillId="0" borderId="9" xfId="1" applyFont="1" applyBorder="1" applyAlignment="1">
      <alignment horizontal="centerContinuous" vertical="top"/>
    </xf>
    <xf numFmtId="0" fontId="18" fillId="0" borderId="11" xfId="1" applyFont="1" applyBorder="1" applyAlignment="1">
      <alignment horizontal="center" vertical="top"/>
    </xf>
    <xf numFmtId="3" fontId="19" fillId="0" borderId="13" xfId="1" applyNumberFormat="1" applyFont="1" applyBorder="1"/>
    <xf numFmtId="3" fontId="17" fillId="0" borderId="12" xfId="1" applyNumberFormat="1" applyFont="1" applyBorder="1" applyProtection="1">
      <protection locked="0"/>
    </xf>
    <xf numFmtId="0" fontId="17" fillId="0" borderId="9" xfId="1" applyFont="1" applyBorder="1" applyAlignment="1">
      <alignment vertical="center"/>
    </xf>
    <xf numFmtId="3" fontId="17" fillId="0" borderId="11" xfId="1" applyNumberFormat="1" applyFont="1" applyBorder="1"/>
    <xf numFmtId="0" fontId="17" fillId="0" borderId="14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0"/>
    <xf numFmtId="0" fontId="1" fillId="0" borderId="2" xfId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内訳調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M10" sqref="M10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44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46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2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N23" sqref="N23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45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47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41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41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41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42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B33:H33"/>
    <mergeCell ref="G34:K34"/>
    <mergeCell ref="B6:D7"/>
    <mergeCell ref="E6:I7"/>
    <mergeCell ref="J6:J7"/>
    <mergeCell ref="B10:C10"/>
    <mergeCell ref="D10:K10"/>
    <mergeCell ref="D31:H31"/>
    <mergeCell ref="D32:H32"/>
  </mergeCells>
  <phoneticPr fontId="2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0"/>
  <sheetViews>
    <sheetView tabSelected="1" zoomScale="130" zoomScaleNormal="130" zoomScaleSheetLayoutView="100" zoomScalePageLayoutView="130" workbookViewId="0">
      <selection activeCell="O31" sqref="O31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48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49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会計区分リスト!$C$3:$C$13</xm:f>
          </x14:formula1>
          <xm:sqref>D10:K10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zoomScale="130" zoomScaleNormal="130" zoomScaleSheetLayoutView="100" zoomScalePageLayoutView="130" workbookViewId="0">
      <selection activeCell="M22" sqref="M22"/>
    </sheetView>
  </sheetViews>
  <sheetFormatPr defaultColWidth="8.75" defaultRowHeight="13.5" x14ac:dyDescent="0.15"/>
  <cols>
    <col min="1" max="3" width="4.625" style="1" customWidth="1"/>
    <col min="4" max="4" width="4.75" style="1" customWidth="1"/>
    <col min="5" max="8" width="4.625" style="1" customWidth="1"/>
    <col min="9" max="9" width="22.125" style="1" customWidth="1"/>
    <col min="10" max="10" width="10.625" style="1" customWidth="1"/>
    <col min="11" max="11" width="23.375" style="1" customWidth="1"/>
    <col min="12" max="16384" width="8.75" style="1"/>
  </cols>
  <sheetData>
    <row r="1" spans="1:13" ht="16.5" customHeight="1" x14ac:dyDescent="0.15">
      <c r="K1" s="2" t="s">
        <v>0</v>
      </c>
    </row>
    <row r="2" spans="1:13" ht="20.25" customHeight="1" x14ac:dyDescent="0.15">
      <c r="A2" s="39" t="s">
        <v>43</v>
      </c>
      <c r="B2" s="39"/>
      <c r="C2" s="39"/>
      <c r="D2" s="39"/>
      <c r="E2" s="39"/>
      <c r="F2" s="39"/>
      <c r="G2" s="39"/>
      <c r="H2" s="39"/>
      <c r="K2" s="3"/>
    </row>
    <row r="3" spans="1:13" ht="16.5" customHeight="1" x14ac:dyDescent="0.15"/>
    <row r="4" spans="1:13" ht="16.5" customHeight="1" x14ac:dyDescent="0.15"/>
    <row r="5" spans="1:13" ht="16.5" customHeight="1" x14ac:dyDescent="0.15"/>
    <row r="6" spans="1:13" ht="16.5" customHeight="1" x14ac:dyDescent="0.15">
      <c r="B6" s="43" t="s">
        <v>1</v>
      </c>
      <c r="C6" s="43"/>
      <c r="D6" s="43"/>
      <c r="E6" s="45" t="s">
        <v>2</v>
      </c>
      <c r="F6" s="45"/>
      <c r="G6" s="45"/>
      <c r="H6" s="45"/>
      <c r="I6" s="45"/>
      <c r="J6" s="47" t="s">
        <v>35</v>
      </c>
      <c r="K6" s="4" t="s">
        <v>3</v>
      </c>
    </row>
    <row r="7" spans="1:13" ht="16.5" customHeight="1" x14ac:dyDescent="0.15">
      <c r="B7" s="44"/>
      <c r="C7" s="44"/>
      <c r="D7" s="44"/>
      <c r="E7" s="46"/>
      <c r="F7" s="46"/>
      <c r="G7" s="46"/>
      <c r="H7" s="46"/>
      <c r="I7" s="46"/>
      <c r="J7" s="48"/>
      <c r="K7" s="4" t="s">
        <v>4</v>
      </c>
    </row>
    <row r="8" spans="1:13" ht="23.85" customHeight="1" x14ac:dyDescent="0.15">
      <c r="J8" s="5" t="s">
        <v>5</v>
      </c>
      <c r="K8" s="5"/>
    </row>
    <row r="9" spans="1:13" ht="23.85" customHeight="1" x14ac:dyDescent="0.15">
      <c r="J9" s="6"/>
      <c r="K9" s="6"/>
    </row>
    <row r="10" spans="1:13" ht="36" customHeight="1" x14ac:dyDescent="0.15">
      <c r="B10" s="49" t="s">
        <v>6</v>
      </c>
      <c r="C10" s="49"/>
      <c r="D10" s="50" t="s">
        <v>34</v>
      </c>
      <c r="E10" s="50"/>
      <c r="F10" s="50"/>
      <c r="G10" s="50"/>
      <c r="H10" s="50"/>
      <c r="I10" s="50"/>
      <c r="J10" s="50"/>
      <c r="K10" s="50"/>
    </row>
    <row r="11" spans="1:13" ht="20.25" customHeight="1" thickBot="1" x14ac:dyDescent="0.2">
      <c r="B11" s="7"/>
      <c r="C11" s="7"/>
      <c r="D11" s="7"/>
      <c r="E11" s="7"/>
      <c r="F11" s="7"/>
      <c r="G11" s="7"/>
      <c r="H11" s="7"/>
      <c r="I11" s="8"/>
      <c r="J11" s="8"/>
      <c r="K11" s="7"/>
    </row>
    <row r="12" spans="1:13" ht="20.25" customHeight="1" x14ac:dyDescent="0.15">
      <c r="A12" s="30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1"/>
      <c r="M12" s="12"/>
    </row>
    <row r="13" spans="1:13" ht="20.25" customHeight="1" thickBot="1" x14ac:dyDescent="0.2">
      <c r="A13" s="13"/>
      <c r="B13" s="31" t="s">
        <v>8</v>
      </c>
      <c r="C13" s="14"/>
      <c r="D13" s="14"/>
      <c r="E13" s="14"/>
      <c r="F13" s="14"/>
      <c r="G13" s="14"/>
      <c r="H13" s="14"/>
      <c r="I13" s="15"/>
      <c r="J13" s="32" t="s">
        <v>36</v>
      </c>
      <c r="K13" s="33" t="s">
        <v>9</v>
      </c>
    </row>
    <row r="14" spans="1:13" ht="34.9" customHeight="1" x14ac:dyDescent="0.3">
      <c r="A14" s="13"/>
      <c r="B14" s="26" t="s">
        <v>10</v>
      </c>
      <c r="C14" s="16"/>
      <c r="D14" s="16"/>
      <c r="E14" s="16"/>
      <c r="F14" s="16"/>
      <c r="G14" s="16"/>
      <c r="H14" s="16"/>
      <c r="I14" s="16"/>
      <c r="J14" s="35"/>
      <c r="K14" s="34" t="str">
        <f>IF(J14=""," ",J14*10000)</f>
        <v xml:space="preserve"> </v>
      </c>
    </row>
    <row r="15" spans="1:13" ht="34.9" customHeight="1" x14ac:dyDescent="0.3">
      <c r="A15" s="13"/>
      <c r="B15" s="26" t="s">
        <v>11</v>
      </c>
      <c r="C15" s="16"/>
      <c r="D15" s="16"/>
      <c r="E15" s="16"/>
      <c r="F15" s="16"/>
      <c r="G15" s="16"/>
      <c r="H15" s="16"/>
      <c r="I15" s="16"/>
      <c r="J15" s="35"/>
      <c r="K15" s="34" t="str">
        <f>IF(J15=""," ",J15*5000)</f>
        <v xml:space="preserve"> </v>
      </c>
      <c r="M15" s="12"/>
    </row>
    <row r="16" spans="1:13" ht="34.9" customHeight="1" x14ac:dyDescent="0.3">
      <c r="A16" s="25" t="s">
        <v>12</v>
      </c>
      <c r="B16" s="26" t="s">
        <v>13</v>
      </c>
      <c r="C16" s="16"/>
      <c r="D16" s="16"/>
      <c r="E16" s="16"/>
      <c r="F16" s="16"/>
      <c r="G16" s="16"/>
      <c r="H16" s="16"/>
      <c r="I16" s="16"/>
      <c r="J16" s="35"/>
      <c r="K16" s="34" t="str">
        <f>IF(J16=""," ",J16*1000)</f>
        <v xml:space="preserve"> </v>
      </c>
    </row>
    <row r="17" spans="1:11" ht="34.9" customHeight="1" x14ac:dyDescent="0.3">
      <c r="A17" s="13"/>
      <c r="B17" s="26" t="s">
        <v>14</v>
      </c>
      <c r="C17" s="16"/>
      <c r="D17" s="16"/>
      <c r="E17" s="16"/>
      <c r="F17" s="16"/>
      <c r="G17" s="16"/>
      <c r="H17" s="16"/>
      <c r="I17" s="16"/>
      <c r="J17" s="35"/>
      <c r="K17" s="34" t="str">
        <f>IF(J17=""," ",J17*500)</f>
        <v xml:space="preserve"> </v>
      </c>
    </row>
    <row r="18" spans="1:11" ht="34.9" customHeight="1" x14ac:dyDescent="0.3">
      <c r="A18" s="13"/>
      <c r="B18" s="26" t="s">
        <v>15</v>
      </c>
      <c r="C18" s="16"/>
      <c r="D18" s="16"/>
      <c r="E18" s="16"/>
      <c r="F18" s="16"/>
      <c r="G18" s="16"/>
      <c r="H18" s="16"/>
      <c r="I18" s="16"/>
      <c r="J18" s="35"/>
      <c r="K18" s="34" t="str">
        <f>IF(J18=""," ",J18*100)</f>
        <v xml:space="preserve"> </v>
      </c>
    </row>
    <row r="19" spans="1:11" ht="34.9" customHeight="1" x14ac:dyDescent="0.3">
      <c r="A19" s="13"/>
      <c r="B19" s="26" t="s">
        <v>16</v>
      </c>
      <c r="C19" s="16"/>
      <c r="D19" s="16"/>
      <c r="E19" s="16"/>
      <c r="F19" s="16"/>
      <c r="G19" s="16"/>
      <c r="H19" s="16"/>
      <c r="I19" s="16"/>
      <c r="J19" s="35"/>
      <c r="K19" s="34" t="str">
        <f>IF(J19=""," ",J19*50)</f>
        <v xml:space="preserve"> </v>
      </c>
    </row>
    <row r="20" spans="1:11" ht="34.9" customHeight="1" x14ac:dyDescent="0.3">
      <c r="A20" s="13"/>
      <c r="B20" s="26" t="s">
        <v>17</v>
      </c>
      <c r="C20" s="16"/>
      <c r="D20" s="16"/>
      <c r="E20" s="16"/>
      <c r="F20" s="16"/>
      <c r="G20" s="16"/>
      <c r="H20" s="16"/>
      <c r="I20" s="16"/>
      <c r="J20" s="35"/>
      <c r="K20" s="34" t="str">
        <f>IF(J20=""," ",J20*10)</f>
        <v xml:space="preserve"> </v>
      </c>
    </row>
    <row r="21" spans="1:11" ht="34.9" customHeight="1" x14ac:dyDescent="0.3">
      <c r="A21" s="25" t="s">
        <v>18</v>
      </c>
      <c r="B21" s="26" t="s">
        <v>19</v>
      </c>
      <c r="C21" s="16"/>
      <c r="D21" s="16"/>
      <c r="E21" s="16"/>
      <c r="F21" s="16"/>
      <c r="G21" s="16"/>
      <c r="H21" s="16"/>
      <c r="I21" s="16"/>
      <c r="J21" s="35"/>
      <c r="K21" s="34" t="str">
        <f>IF(J21=""," ",J21*5)</f>
        <v xml:space="preserve"> </v>
      </c>
    </row>
    <row r="22" spans="1:11" ht="34.9" customHeight="1" x14ac:dyDescent="0.3">
      <c r="A22" s="13"/>
      <c r="B22" s="26" t="s">
        <v>20</v>
      </c>
      <c r="C22" s="16"/>
      <c r="D22" s="16"/>
      <c r="E22" s="16"/>
      <c r="F22" s="16"/>
      <c r="G22" s="16"/>
      <c r="H22" s="16"/>
      <c r="I22" s="16"/>
      <c r="J22" s="35"/>
      <c r="K22" s="34" t="str">
        <f>IF(J22=""," ",J22*1)</f>
        <v xml:space="preserve"> </v>
      </c>
    </row>
    <row r="23" spans="1:11" ht="34.9" customHeight="1" thickBot="1" x14ac:dyDescent="0.35">
      <c r="A23" s="38" t="s">
        <v>21</v>
      </c>
      <c r="B23" s="15"/>
      <c r="C23" s="15"/>
      <c r="D23" s="15"/>
      <c r="E23" s="15"/>
      <c r="F23" s="15"/>
      <c r="G23" s="15"/>
      <c r="H23" s="15"/>
      <c r="I23" s="15"/>
      <c r="J23" s="36"/>
      <c r="K23" s="37">
        <f>SUM(K14:K22)</f>
        <v>0</v>
      </c>
    </row>
    <row r="24" spans="1:11" ht="20.2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20.25" customHeight="1" x14ac:dyDescent="0.15">
      <c r="A25" s="20"/>
      <c r="B25" s="6"/>
      <c r="C25" s="6"/>
      <c r="D25" s="6"/>
      <c r="E25" s="6"/>
      <c r="F25" s="6"/>
      <c r="G25" s="6"/>
      <c r="H25" s="6"/>
      <c r="I25" s="6"/>
      <c r="J25" s="6"/>
      <c r="K25" s="21"/>
    </row>
    <row r="26" spans="1:11" ht="20.25" customHeight="1" x14ac:dyDescent="0.15">
      <c r="A26" s="20"/>
      <c r="B26" s="6"/>
      <c r="C26" s="29" t="s">
        <v>22</v>
      </c>
      <c r="D26" s="6"/>
      <c r="E26" s="6"/>
      <c r="I26" s="6"/>
      <c r="J26" s="6"/>
      <c r="K26" s="21"/>
    </row>
    <row r="27" spans="1:11" ht="20.25" customHeight="1" x14ac:dyDescent="0.15">
      <c r="A27" s="20"/>
      <c r="B27" s="6"/>
      <c r="C27" s="6"/>
      <c r="D27" s="6"/>
      <c r="E27" s="6"/>
      <c r="F27" s="6"/>
      <c r="G27" s="6"/>
      <c r="H27" s="6"/>
      <c r="I27" s="6"/>
      <c r="J27" s="6"/>
      <c r="K27" s="21"/>
    </row>
    <row r="28" spans="1:11" ht="20.25" customHeight="1" x14ac:dyDescent="0.15">
      <c r="A28" s="20"/>
      <c r="B28" s="6"/>
      <c r="C28" s="6"/>
      <c r="D28" s="6"/>
      <c r="E28" s="6"/>
      <c r="F28" s="28" t="s">
        <v>50</v>
      </c>
      <c r="G28" s="6"/>
      <c r="I28" s="6"/>
      <c r="J28" s="6"/>
      <c r="K28" s="21"/>
    </row>
    <row r="29" spans="1:11" ht="9.9499999999999993" customHeight="1" x14ac:dyDescent="0.15">
      <c r="A29" s="20"/>
      <c r="B29" s="6"/>
      <c r="C29" s="6"/>
      <c r="D29" s="6"/>
      <c r="E29" s="6"/>
      <c r="F29" s="6"/>
      <c r="G29" s="6"/>
      <c r="H29" s="6"/>
      <c r="I29" s="6"/>
      <c r="J29" s="6"/>
      <c r="K29" s="21"/>
    </row>
    <row r="30" spans="1:11" ht="13.5" customHeight="1" x14ac:dyDescent="0.15">
      <c r="A30" s="20"/>
      <c r="B30" s="6"/>
      <c r="C30" s="6"/>
      <c r="D30" s="6"/>
      <c r="E30" s="6"/>
      <c r="F30" s="6"/>
      <c r="G30" s="6"/>
      <c r="H30" s="6"/>
      <c r="I30" s="6"/>
      <c r="J30" s="6"/>
      <c r="K30" s="21"/>
    </row>
    <row r="31" spans="1:11" ht="45.2" customHeight="1" x14ac:dyDescent="0.15">
      <c r="A31" s="20"/>
      <c r="B31" s="6"/>
      <c r="C31" s="6"/>
      <c r="D31" s="40" t="s">
        <v>23</v>
      </c>
      <c r="E31" s="40"/>
      <c r="F31" s="40"/>
      <c r="G31" s="40"/>
      <c r="H31" s="40"/>
      <c r="J31" s="6"/>
      <c r="K31" s="27" t="s">
        <v>39</v>
      </c>
    </row>
    <row r="32" spans="1:11" ht="45.2" customHeight="1" x14ac:dyDescent="0.15">
      <c r="A32" s="20"/>
      <c r="B32" s="6"/>
      <c r="C32" s="6"/>
      <c r="D32" s="40" t="s">
        <v>25</v>
      </c>
      <c r="E32" s="40"/>
      <c r="F32" s="40"/>
      <c r="G32" s="40"/>
      <c r="H32" s="40"/>
      <c r="J32" s="22"/>
      <c r="K32" s="27" t="s">
        <v>39</v>
      </c>
    </row>
    <row r="33" spans="1:11" ht="45.2" customHeight="1" x14ac:dyDescent="0.15">
      <c r="A33" s="20"/>
      <c r="B33" s="40" t="s">
        <v>24</v>
      </c>
      <c r="C33" s="40"/>
      <c r="D33" s="40"/>
      <c r="E33" s="40"/>
      <c r="F33" s="40"/>
      <c r="G33" s="40"/>
      <c r="H33" s="40"/>
      <c r="J33" s="6"/>
      <c r="K33" s="27" t="s">
        <v>39</v>
      </c>
    </row>
    <row r="34" spans="1:11" ht="20.25" customHeight="1" x14ac:dyDescent="0.15">
      <c r="A34" s="20"/>
      <c r="B34" s="6"/>
      <c r="C34" s="6"/>
      <c r="D34" s="6"/>
      <c r="E34" s="6"/>
      <c r="F34" s="6"/>
      <c r="G34" s="41" t="s">
        <v>40</v>
      </c>
      <c r="H34" s="41"/>
      <c r="I34" s="41"/>
      <c r="J34" s="41"/>
      <c r="K34" s="42"/>
    </row>
    <row r="35" spans="1:11" ht="20.25" customHeight="1" thickBot="1" x14ac:dyDescent="0.2">
      <c r="A35" s="23"/>
      <c r="B35" s="14"/>
      <c r="C35" s="14"/>
      <c r="D35" s="14"/>
      <c r="E35" s="14"/>
      <c r="F35" s="14"/>
      <c r="G35" s="14"/>
      <c r="H35" s="14"/>
      <c r="I35" s="14"/>
      <c r="J35" s="14"/>
      <c r="K35" s="24"/>
    </row>
    <row r="36" spans="1:11" ht="16.5" customHeight="1" x14ac:dyDescent="0.15"/>
    <row r="37" spans="1:11" ht="16.5" customHeight="1" x14ac:dyDescent="0.15"/>
    <row r="38" spans="1:11" ht="16.5" customHeight="1" x14ac:dyDescent="0.15"/>
    <row r="39" spans="1:11" ht="16.5" customHeight="1" x14ac:dyDescent="0.15"/>
    <row r="40" spans="1:11" ht="16.5" customHeight="1" x14ac:dyDescent="0.15"/>
  </sheetData>
  <mergeCells count="10">
    <mergeCell ref="A2:H2"/>
    <mergeCell ref="D31:H31"/>
    <mergeCell ref="D32:H32"/>
    <mergeCell ref="B33:H33"/>
    <mergeCell ref="G34:K34"/>
    <mergeCell ref="B6:D7"/>
    <mergeCell ref="E6:I7"/>
    <mergeCell ref="J6:J7"/>
    <mergeCell ref="B10:C10"/>
    <mergeCell ref="D10:K10"/>
  </mergeCells>
  <phoneticPr fontId="13"/>
  <printOptions horizontalCentered="1" gridLinesSet="0"/>
  <pageMargins left="0.59" right="0.21" top="0.54" bottom="0.48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300-000000000000}">
          <x14:formula1>
            <xm:f>会計区分リスト!$C$3:$C$16</xm:f>
          </x14:formula1>
          <xm:sqref>D10:K10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11"/>
  <sheetViews>
    <sheetView workbookViewId="0">
      <selection activeCell="C7" sqref="C7"/>
    </sheetView>
  </sheetViews>
  <sheetFormatPr defaultRowHeight="13.5" x14ac:dyDescent="0.15"/>
  <cols>
    <col min="1" max="1" width="8.875" customWidth="1"/>
    <col min="3" max="3" width="17.25" customWidth="1"/>
  </cols>
  <sheetData>
    <row r="3" spans="3:6" x14ac:dyDescent="0.15">
      <c r="C3" t="s">
        <v>34</v>
      </c>
    </row>
    <row r="4" spans="3:6" x14ac:dyDescent="0.15">
      <c r="C4" t="s">
        <v>26</v>
      </c>
    </row>
    <row r="5" spans="3:6" x14ac:dyDescent="0.15">
      <c r="C5" t="s">
        <v>29</v>
      </c>
    </row>
    <row r="6" spans="3:6" x14ac:dyDescent="0.15">
      <c r="C6" t="s">
        <v>37</v>
      </c>
    </row>
    <row r="7" spans="3:6" x14ac:dyDescent="0.15">
      <c r="C7" t="s">
        <v>30</v>
      </c>
    </row>
    <row r="8" spans="3:6" x14ac:dyDescent="0.15">
      <c r="C8" t="s">
        <v>31</v>
      </c>
      <c r="F8" t="s">
        <v>27</v>
      </c>
    </row>
    <row r="9" spans="3:6" x14ac:dyDescent="0.15">
      <c r="C9" t="s">
        <v>32</v>
      </c>
      <c r="F9" t="s">
        <v>28</v>
      </c>
    </row>
    <row r="10" spans="3:6" x14ac:dyDescent="0.15">
      <c r="C10" t="s">
        <v>33</v>
      </c>
    </row>
    <row r="11" spans="3:6" x14ac:dyDescent="0.15">
      <c r="C11" t="s">
        <v>38</v>
      </c>
    </row>
  </sheetData>
  <sheetProtection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第１期</vt:lpstr>
      <vt:lpstr>第2期</vt:lpstr>
      <vt:lpstr>第3期</vt:lpstr>
      <vt:lpstr>決算期</vt:lpstr>
      <vt:lpstr>会計区分リスト</vt:lpstr>
      <vt:lpstr>決算期!Print_Area</vt:lpstr>
      <vt:lpstr>第１期!Print_Area</vt:lpstr>
      <vt:lpstr>第2期!Print_Area</vt:lpstr>
      <vt:lpstr>第3期!Print_Area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sosiki</dc:creator>
  <cp:lastModifiedBy>noyama</cp:lastModifiedBy>
  <cp:lastPrinted>2023-05-28T08:22:34Z</cp:lastPrinted>
  <dcterms:created xsi:type="dcterms:W3CDTF">2015-11-17T06:36:14Z</dcterms:created>
  <dcterms:modified xsi:type="dcterms:W3CDTF">2025-12-07T01:36:02Z</dcterms:modified>
</cp:coreProperties>
</file>